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zamagoiv/Desktop/RCCF/RY 2020-2021/Monthly Report/"/>
    </mc:Choice>
  </mc:AlternateContent>
  <bookViews>
    <workbookView xWindow="8960" yWindow="720" windowWidth="16420" windowHeight="144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<sst xmlns="http://schemas.openxmlformats.org/spreadsheetml/2006/main" count="268" uniqueCount="155">
  <si>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</si>
  <si>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</si>
  <si>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</si>
  <si>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</si>
  <si>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</si>
  <si>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</si>
  <si>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</si>
  <si>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</si>
  <si>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</si>
  <si>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</si>
  <si>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</si>
  <si>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</si>
  <si>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</si>
  <si>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</si>
  <si>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</si>
  <si>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</si>
  <si>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</si>
  <si>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</si>
  <si>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</si>
  <si>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</si>
  <si>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</si>
  <si>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</si>
  <si>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</si>
  <si>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</si>
  <si>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</si>
  <si>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</si>
  <si>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</si>
  <si>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</si>
  <si>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</si>
  <si>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</si>
  <si>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</si>
  <si>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</si>
  <si>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</si>
  <si>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</si>
  <si>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</si>
  <si>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</si>
  <si>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</si>
  <si>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</si>
  <si>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</si>
  <si>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</si>
  <si>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</si>
  <si>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</si>
  <si>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</si>
  <si>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</si>
  <si>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</si>
  <si>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</si>
  <si>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</si>
  <si>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</si>
  <si>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</si>
  <si>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</si>
  <si>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</si>
  <si>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</si>
  <si>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</si>
  <si>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</si>
  <si>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</si>
  <si>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</si>
  <si>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</si>
  <si>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</si>
  <si>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</si>
  <si>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</si>
  <si>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</si>
  <si>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</si>
  <si>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</si>
  <si>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</si>
  <si>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</si>
  <si>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</si>
  <si>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</si>
  <si>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</si>
  <si>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</si>
  <si>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</si>
  <si>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</si>
  <si>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</si>
  <si>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</si>
  <si>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</si>
  <si>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</si>
  <si>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</si>
  <si>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</si>
  <si>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</si>
  <si>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</si>
  <si>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</si>
  <si>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</si>
  <si>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</si>
  <si>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</si>
  <si>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</si>
  <si>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</si>
  <si>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</si>
  <si>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</si>
  <si>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</si>
  <si>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</si>
  <si>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</si>
  <si>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</si>
  <si>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</si>
  <si>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</si>
  <si>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</si>
  <si>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</si>
  <si>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</si>
  <si>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</si>
  <si>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</si>
  <si>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</si>
  <si>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</si>
  <si>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</si>
  <si>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</si>
  <si>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</si>
  <si>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</si>
  <si>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</si>
  <si>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</si>
  <si>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</si>
  <si>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</si>
  <si>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</si>
  <si>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</si>
  <si>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</si>
  <si>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</si>
  <si>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</si>
  <si>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</si>
  <si>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</si>
  <si>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</si>
  <si>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</si>
  <si>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</si>
  <si>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</si>
  <si>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</si>
  <si>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</si>
  <si>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</si>
  <si>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</si>
  <si>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</si>
  <si>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</si>
  <si>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</si>
  <si>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</si>
  <si>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</si>
  <si>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</si>
  <si>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</si>
  <si>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</si>
  <si>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</si>
  <si>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</si>
  <si>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</si>
  <si>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</si>
  <si>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</si>
  <si>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</si>
  <si>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</si>
  <si>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</si>
  <si>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</si>
  <si>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</si>
  <si>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</si>
  <si>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Rustan's Ayala Center Cebu Façade Ceremonial Pink Lighting</t>
  </si>
  <si>
    <t>Breast Cancer Victims</t>
  </si>
  <si>
    <t>Pink October 2020 Virtual Dance Series (Month-Long)</t>
  </si>
  <si>
    <t>Pink Cancer Chat 2020</t>
  </si>
  <si>
    <t>I Can Serve Foundation and RCCF</t>
  </si>
  <si>
    <t>Pink Perspective 2020 Day 1</t>
  </si>
  <si>
    <t>I Can Serve Foundation, RCCF, and RACCF</t>
  </si>
  <si>
    <t>Pink Perspective 2020 Day 2</t>
  </si>
  <si>
    <t>Pink Me Up in October</t>
  </si>
  <si>
    <t>RCCF and RC Iloilo South</t>
  </si>
  <si>
    <t>Think Pink Tablescapes</t>
  </si>
  <si>
    <t>Polio Summit 2020</t>
  </si>
  <si>
    <t>Rotary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</si>
</sst>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mailto:chbeatisula@yahoo.com" TargetMode="External"/><Relationship Id="rId2" Type="http://schemas.openxmlformats.org/officeDocument/2006/relationships/hyperlink" Target="mailto:rizreyes38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1" zoomScale="109" zoomScaleSheetLayoutView="100" workbookViewId="0">
      <selection activeCell="L27" sqref="L27:M27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44119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44109</v>
      </c>
      <c r="C11" s="152"/>
      <c r="D11" s="159">
        <v>21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 x14ac:dyDescent="0.25">
      <c r="A12" s="87"/>
      <c r="B12" s="83">
        <v>44116</v>
      </c>
      <c r="C12" s="84"/>
      <c r="D12" s="94">
        <v>17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 x14ac:dyDescent="0.25">
      <c r="A13" s="87"/>
      <c r="B13" s="83">
        <v>44117</v>
      </c>
      <c r="C13" s="84"/>
      <c r="D13" s="94">
        <v>21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 x14ac:dyDescent="0.25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 x14ac:dyDescent="0.25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>
        <v>44133</v>
      </c>
      <c r="C17" s="84"/>
      <c r="D17" s="172"/>
      <c r="E17" s="173"/>
      <c r="F17" s="173"/>
      <c r="G17" s="173"/>
      <c r="H17" s="78"/>
      <c r="I17" s="79"/>
      <c r="J17" s="80">
        <v>25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>
        <v>44134</v>
      </c>
      <c r="C18" s="84"/>
      <c r="D18" s="85"/>
      <c r="E18" s="67"/>
      <c r="F18" s="67"/>
      <c r="G18" s="67"/>
      <c r="H18" s="67"/>
      <c r="I18" s="81"/>
      <c r="J18" s="80">
        <v>49</v>
      </c>
      <c r="K18" s="80"/>
      <c r="L18" s="92"/>
      <c r="M18" s="195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44105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5200</v>
      </c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>
        <v>44106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264</v>
      </c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>
        <v>44108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109</v>
      </c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>
        <v>44114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119</v>
      </c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>
        <v>44115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105</v>
      </c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>
        <v>44120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2600</v>
      </c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>
        <v>44121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70</v>
      </c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>
        <v>44125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768</v>
      </c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44107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view="pageLayout" zoomScaleNormal="200" zoomScalePageLayoutView="200" workbookViewId="0">
      <selection activeCell="T43" sqref="T43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 x14ac:dyDescent="0.2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9" customHeight="1" thickBot="1" x14ac:dyDescent="0.25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44105</v>
      </c>
      <c r="U3" s="296"/>
      <c r="V3" s="296"/>
      <c r="W3" s="296"/>
      <c r="X3" s="297">
        <f>'Summary of Activities'!O8</f>
        <v>44119</v>
      </c>
      <c r="Y3" s="297"/>
      <c r="Z3" s="297"/>
      <c r="AA3" s="297"/>
    </row>
    <row r="4" spans="1:27" s="2" customFormat="1" ht="12" customHeight="1" thickTop="1" x14ac:dyDescent="0.2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2" x14ac:dyDescent="0.2">
      <c r="A5" s="262">
        <v>1</v>
      </c>
      <c r="B5" s="264">
        <f>'Summary of Activities'!B19</f>
        <v>44105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 t="s">
        <v>141</v>
      </c>
      <c r="Y5" s="275" t="s">
        <v>52</v>
      </c>
      <c r="Z5" s="275"/>
      <c r="AA5" s="276"/>
    </row>
    <row r="6" spans="1:27" s="7" customFormat="1" ht="14" thickBot="1" x14ac:dyDescent="0.25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3</v>
      </c>
      <c r="Q6" s="48">
        <v>1000</v>
      </c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 x14ac:dyDescent="0.25">
      <c r="A7" s="263"/>
      <c r="B7" s="266"/>
      <c r="C7" s="279" t="s">
        <v>41</v>
      </c>
      <c r="D7" s="280"/>
      <c r="E7" s="281" t="s">
        <v>142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143</v>
      </c>
      <c r="U7" s="289"/>
      <c r="V7" s="289"/>
      <c r="W7" s="289"/>
      <c r="X7" s="289"/>
      <c r="Y7" s="289"/>
      <c r="Z7" s="289"/>
      <c r="AA7" s="290"/>
    </row>
    <row r="8" spans="1:27" ht="5" customHeight="1" thickTop="1" thickBot="1" x14ac:dyDescent="0.25"/>
    <row r="9" spans="1:27" s="2" customFormat="1" ht="12" customHeight="1" thickTop="1" x14ac:dyDescent="0.2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 ht="11" x14ac:dyDescent="0.2">
      <c r="A10" s="262">
        <v>2</v>
      </c>
      <c r="B10" s="264">
        <f>'Summary of Activities'!B20</f>
        <v>44106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4" thickBot="1" x14ac:dyDescent="0.25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2</v>
      </c>
      <c r="P11" s="47">
        <v>26</v>
      </c>
      <c r="Q11" s="48">
        <v>1000</v>
      </c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4" thickBot="1" x14ac:dyDescent="0.25">
      <c r="A12" s="263"/>
      <c r="B12" s="266"/>
      <c r="C12" s="279" t="s">
        <v>41</v>
      </c>
      <c r="D12" s="280"/>
      <c r="E12" s="281" t="s">
        <v>144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146</v>
      </c>
      <c r="U12" s="281"/>
      <c r="V12" s="281"/>
      <c r="W12" s="281"/>
      <c r="X12" s="281"/>
      <c r="Y12" s="281"/>
      <c r="Z12" s="281"/>
      <c r="AA12" s="283"/>
    </row>
    <row r="13" spans="1:27" ht="5" customHeight="1" thickTop="1" thickBot="1" x14ac:dyDescent="0.25"/>
    <row r="14" spans="1:27" s="2" customFormat="1" ht="12" customHeight="1" thickTop="1" x14ac:dyDescent="0.2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 ht="11" x14ac:dyDescent="0.2">
      <c r="A15" s="262">
        <v>3</v>
      </c>
      <c r="B15" s="264">
        <f>'Summary of Activities'!B21</f>
        <v>44108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4" thickBot="1" x14ac:dyDescent="0.25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2</v>
      </c>
      <c r="P16" s="47">
        <v>5</v>
      </c>
      <c r="Q16" s="48">
        <v>1000</v>
      </c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4" thickBot="1" x14ac:dyDescent="0.25">
      <c r="A17" s="263"/>
      <c r="B17" s="266"/>
      <c r="C17" s="279" t="s">
        <v>41</v>
      </c>
      <c r="D17" s="280"/>
      <c r="E17" s="281" t="s">
        <v>145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146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 x14ac:dyDescent="0.25"/>
    <row r="19" spans="1:27" s="2" customFormat="1" ht="12" customHeight="1" thickTop="1" x14ac:dyDescent="0.2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 ht="11" x14ac:dyDescent="0.2">
      <c r="A20" s="262">
        <v>4</v>
      </c>
      <c r="B20" s="264">
        <f>'Summary of Activities'!B22</f>
        <v>44114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4" thickBot="1" x14ac:dyDescent="0.25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3</v>
      </c>
      <c r="P21" s="47">
        <v>10</v>
      </c>
      <c r="Q21" s="48">
        <v>1000</v>
      </c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4" thickBot="1" x14ac:dyDescent="0.25">
      <c r="A22" s="263"/>
      <c r="B22" s="266"/>
      <c r="C22" s="279" t="s">
        <v>41</v>
      </c>
      <c r="D22" s="280"/>
      <c r="E22" s="281" t="s">
        <v>147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 t="s">
        <v>148</v>
      </c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 x14ac:dyDescent="0.25"/>
    <row r="24" spans="1:27" s="2" customFormat="1" ht="12" customHeight="1" thickTop="1" x14ac:dyDescent="0.2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 ht="11" x14ac:dyDescent="0.2">
      <c r="A25" s="262">
        <v>5</v>
      </c>
      <c r="B25" s="264">
        <f>'Summary of Activities'!B23</f>
        <v>44115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4" thickBot="1" x14ac:dyDescent="0.25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3</v>
      </c>
      <c r="P26" s="47">
        <v>10</v>
      </c>
      <c r="Q26" s="48">
        <v>1000</v>
      </c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4" thickBot="1" x14ac:dyDescent="0.25">
      <c r="A27" s="263"/>
      <c r="B27" s="266"/>
      <c r="C27" s="279" t="s">
        <v>41</v>
      </c>
      <c r="D27" s="280"/>
      <c r="E27" s="281" t="s">
        <v>149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 t="s">
        <v>148</v>
      </c>
      <c r="U27" s="281"/>
      <c r="V27" s="281"/>
      <c r="W27" s="281"/>
      <c r="X27" s="281"/>
      <c r="Y27" s="281"/>
      <c r="Z27" s="281"/>
      <c r="AA27" s="283"/>
    </row>
    <row r="28" spans="1:27" ht="5" customHeight="1" thickTop="1" thickBot="1" x14ac:dyDescent="0.25"/>
    <row r="29" spans="1:27" s="2" customFormat="1" ht="12" customHeight="1" thickTop="1" x14ac:dyDescent="0.2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 ht="11" x14ac:dyDescent="0.2">
      <c r="A30" s="262">
        <v>6</v>
      </c>
      <c r="B30" s="264">
        <f>'Summary of Activities'!B24</f>
        <v>44120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4" thickBot="1" x14ac:dyDescent="0.25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>
        <v>1</v>
      </c>
      <c r="P31" s="47">
        <v>2</v>
      </c>
      <c r="Q31" s="48">
        <v>1000</v>
      </c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4" thickBot="1" x14ac:dyDescent="0.25">
      <c r="A32" s="263"/>
      <c r="B32" s="266"/>
      <c r="C32" s="279" t="s">
        <v>41</v>
      </c>
      <c r="D32" s="280"/>
      <c r="E32" s="281" t="s">
        <v>150</v>
      </c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 t="s">
        <v>151</v>
      </c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 x14ac:dyDescent="0.25"/>
    <row r="34" spans="1:27" s="2" customFormat="1" ht="12" customHeight="1" thickTop="1" x14ac:dyDescent="0.2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 ht="11" x14ac:dyDescent="0.2">
      <c r="A35" s="262">
        <v>7</v>
      </c>
      <c r="B35" s="264">
        <f>'Summary of Activities'!B25</f>
        <v>44121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4" thickBot="1" x14ac:dyDescent="0.25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>
        <v>2</v>
      </c>
      <c r="P36" s="47">
        <v>3</v>
      </c>
      <c r="Q36" s="48">
        <v>1000</v>
      </c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4" thickBot="1" x14ac:dyDescent="0.25">
      <c r="A37" s="263"/>
      <c r="B37" s="266"/>
      <c r="C37" s="279" t="s">
        <v>41</v>
      </c>
      <c r="D37" s="280"/>
      <c r="E37" s="281" t="s">
        <v>152</v>
      </c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 t="s">
        <v>146</v>
      </c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 x14ac:dyDescent="0.25"/>
    <row r="39" spans="1:27" s="2" customFormat="1" ht="12" customHeight="1" thickTop="1" x14ac:dyDescent="0.2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 ht="11" x14ac:dyDescent="0.2">
      <c r="A40" s="262">
        <v>8</v>
      </c>
      <c r="B40" s="264">
        <f>'Summary of Activities'!B26</f>
        <v>44125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4" thickBot="1" x14ac:dyDescent="0.25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>
        <v>1</v>
      </c>
      <c r="P41" s="47">
        <v>3</v>
      </c>
      <c r="Q41" s="48">
        <v>1000</v>
      </c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4" thickBot="1" x14ac:dyDescent="0.25">
      <c r="A42" s="263"/>
      <c r="B42" s="266"/>
      <c r="C42" s="279" t="s">
        <v>41</v>
      </c>
      <c r="D42" s="280"/>
      <c r="E42" s="281" t="s">
        <v>153</v>
      </c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 t="s">
        <v>154</v>
      </c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 x14ac:dyDescent="0.25"/>
    <row r="44" spans="1:27" ht="15" customHeight="1" thickTop="1" thickBot="1" x14ac:dyDescent="0.2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 x14ac:dyDescent="0.25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" x14ac:dyDescent="0.2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 x14ac:dyDescent="0.2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 x14ac:dyDescent="0.2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 x14ac:dyDescent="0.2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 x14ac:dyDescent="0.2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 x14ac:dyDescent="0.2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15</v>
      </c>
      <c r="G51" s="205"/>
      <c r="H51" s="204">
        <f>P6+P11+P16+P21+P26+P31+P36+P41</f>
        <v>62</v>
      </c>
      <c r="I51" s="205"/>
      <c r="J51" s="210">
        <f>Q6+Q11+Q16+Q21+Q26+Q31+Q36+Q41</f>
        <v>8000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 x14ac:dyDescent="0.2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 x14ac:dyDescent="0.25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" customHeight="1" thickBot="1" x14ac:dyDescent="0.25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" customHeight="1" thickBot="1" x14ac:dyDescent="0.25">
      <c r="A55" s="238" t="s">
        <v>56</v>
      </c>
      <c r="B55" s="239"/>
      <c r="C55" s="239"/>
      <c r="D55" s="239"/>
      <c r="E55" s="240"/>
      <c r="F55" s="235">
        <f>SUM(F47:G53)</f>
        <v>15</v>
      </c>
      <c r="G55" s="236"/>
      <c r="H55" s="235">
        <f>SUM(H47:I53)</f>
        <v>62</v>
      </c>
      <c r="I55" s="236"/>
      <c r="J55" s="232">
        <f>SUM(J47:L53)</f>
        <v>8000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4" thickTop="1" x14ac:dyDescent="0.2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zoomScalePageLayoutView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 x14ac:dyDescent="0.25">
      <c r="A2" s="344" t="s">
        <v>104</v>
      </c>
      <c r="B2" s="344"/>
      <c r="C2" s="344"/>
      <c r="D2" s="344"/>
      <c r="H2" s="342">
        <v>43575</v>
      </c>
      <c r="I2" s="342"/>
    </row>
    <row r="3" spans="1:9" ht="19" customHeight="1" thickTop="1" thickBot="1" x14ac:dyDescent="0.25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 x14ac:dyDescent="0.2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" customHeight="1" x14ac:dyDescent="0.2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 x14ac:dyDescent="0.2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" customHeight="1" x14ac:dyDescent="0.2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" customHeight="1" x14ac:dyDescent="0.2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" customHeight="1" x14ac:dyDescent="0.2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 x14ac:dyDescent="0.2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" customHeight="1" x14ac:dyDescent="0.2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" customHeight="1" x14ac:dyDescent="0.2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 x14ac:dyDescent="0.2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" customHeight="1" x14ac:dyDescent="0.2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" customHeight="1" x14ac:dyDescent="0.2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 x14ac:dyDescent="0.2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" customHeight="1" x14ac:dyDescent="0.2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" customHeight="1" x14ac:dyDescent="0.2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 x14ac:dyDescent="0.2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3" x14ac:dyDescent="0.2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 x14ac:dyDescent="0.2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" customHeight="1" x14ac:dyDescent="0.2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 x14ac:dyDescent="0.2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" customHeight="1" x14ac:dyDescent="0.2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" customHeight="1" x14ac:dyDescent="0.2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 x14ac:dyDescent="0.2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" customHeight="1" x14ac:dyDescent="0.2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" customHeight="1" x14ac:dyDescent="0.2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 x14ac:dyDescent="0.2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4" customHeight="1" x14ac:dyDescent="0.2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 x14ac:dyDescent="0.2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" customHeight="1" x14ac:dyDescent="0.2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 x14ac:dyDescent="0.2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5" customHeight="1" x14ac:dyDescent="0.2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 x14ac:dyDescent="0.2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" customHeight="1" thickBot="1" x14ac:dyDescent="0.25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 x14ac:dyDescent="0.2"/>
    <row r="38" spans="1:9" x14ac:dyDescent="0.2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" customHeight="1" thickBot="1" x14ac:dyDescent="0.25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6" x14ac:dyDescent="0.2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Bernardino T. Amago IV</cp:lastModifiedBy>
  <cp:lastPrinted>2020-08-17T12:50:38Z</cp:lastPrinted>
  <dcterms:created xsi:type="dcterms:W3CDTF">2013-07-03T03:04:40Z</dcterms:created>
  <dcterms:modified xsi:type="dcterms:W3CDTF">2020-11-15T09:51:59Z</dcterms:modified>
</cp:coreProperties>
</file>